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19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2788" windowHeight="9936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<x:sst xmlns:r="http://schemas.openxmlformats.org/officeDocument/2006/relationships" xmlns:c="http://schemas.openxmlformats.org/drawingml/2006/chart" xmlns:x="http://schemas.openxmlformats.org/spreadsheetml/2006/main" count="77" uniqueCount="41">
  <x:si>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</x:si>
  <x:si>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2020.11.09</x:t>
  </x:si>
  <x:si>
    <x:t>2020.11.10</x:t>
  </x:si>
  <x:si>
    <x:t>2020.11.25</x:t>
  </x:si>
  <x:si>
    <x:t>2020.11.30</x:t>
  </x:si>
  <x:si>
    <x:t>2020.11.16</x:t>
  </x:si>
  <x:si>
    <x:t>급식실 식판 및 수저 구입</x:t>
  </x:si>
  <x:si>
    <x:t>기술 실습재료 구입(자전거모형 조립하기)</x:t>
  </x:si>
  <x:si>
    <x:t>3층 컴퓨터실 구축을 위한 복구솔루션 구입</x:t>
  </x:si>
  <x:si>
    <x:t>방송실 물품 구입</x:t>
  </x:si>
  <x:si>
    <x:t>2020.11.17</x:t>
  </x:si>
  <x:si>
    <x:t>②업무추진비 외</x:t>
  </x:si>
  <x:si>
    <x:t xml:space="preserve">  ① 건당 50만원이상 업무추진비</x:t>
  </x:si>
  <x:si>
    <x:t>2020학년도 스포츠클럽 운영 물품</x:t>
  </x:si>
  <x:si>
    <x:t>화단용 입간판 구입</x:t>
  </x:si>
  <x:si>
    <x:t>□ 유형별 집행내역</x:t>
  </x:si>
  <x:si>
    <x:t>□ 세부 집행내역</x:t>
  </x:si>
  <x:si>
    <x:t>(단위 : 원)</x:t>
  </x:si>
  <x:si>
    <x:t>(목적) 2020학년도 스포츠클럽 운영 물품</x:t>
  </x:si>
  <x:si>
    <x:t>컴퓨터실 프로그램 세팅비</x:t>
  </x:si>
  <x:si>
    <x:t>비고</x:t>
  </x:si>
  <x:si>
    <x:t>사용처</x:t>
  </x:si>
  <x:si>
    <x:t xml:space="preserve">스포츠클럽 운영 물품 </x:t>
  </x:si>
  <x:si>
    <x:t>3층 컴퓨터실 천정포설 및 랜설치</x:t>
  </x:si>
  <x:si>
    <x:t xml:space="preserve">2020.11월 은계중학교 신용카드 사용 내역 </x:t>
  </x:si>
  <x:si>
    <x:t xml:space="preserve">2020.11월 은계중학교 현금영수증 사용 내역 </x:t>
  </x:si>
  <x:si>
    <x:t>창작소</x:t>
  </x:si>
  <x:si>
    <x:t>유                          형</x:t>
  </x:si>
  <x:si>
    <x:t>합             계</x:t>
  </x:si>
  <x:si>
    <x:t>컴퓨터실 프로그램 세팅비용</x:t>
  </x:si>
  <x:si>
    <x:t>건   수</x:t>
  </x:si>
  <x:si>
    <x:t>소   계</x:t>
  </x:si>
  <x:si>
    <x:t>해당없음</x:t>
  </x:si>
  <x:si>
    <x:t>사용일자</x:t>
  </x:si>
  <x:si>
    <x:t>합  계</x:t>
  </x:si>
  <x:si>
    <x:t>금   액</x:t>
  </x:si>
  <x:si>
    <x:t>구    분</x:t>
  </x:si>
  <x:si>
    <x:t>①업무추진비</x:t>
  </x:si>
  <x:si>
    <x:t>코로나19 예방 방역물품 구입</x:t>
  </x:si>
  <x:si>
    <x:t xml:space="preserve">  ② 건당 100만원이상 업무추친비 외</x:t>
  </x:si>
  <x:si>
    <x:t>내                   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</x:si>
</x:sst>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동녘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  <x:fill>
      <x:patternFill patternType="solid">
        <x:fgColor rgb="ffe7ec9f"/>
        <x:bgColor indexed="64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9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2" xfId="0" applyNumberFormat="1" applyFont="1" applyFill="1" applyBorder="1" applyAlignment="1">
          <x:alignment horizontal="center" vertical="center"/>
        </x:xf>
      </mc:Fallback>
    </mc:AlternateContent>
    <x:xf numFmtId="14" fontId="12" fillId="5" borderId="1" xfId="0" applyNumberFormat="1" applyFont="1" applyFill="1" applyBorder="1" applyAlignment="1">
      <x:alignment horizontal="general" vertical="center"/>
    </x:xf>
    <x:xf numFmtId="168" fontId="10" fillId="5" borderId="1" xfId="0" applyNumberFormat="1" applyFont="1" applyFill="1" applyBorder="1" applyAlignment="1">
      <x:alignment horizontal="general" vertical="center"/>
    </x:xf>
    <x:xf numFmtId="0" fontId="12" fillId="5" borderId="3" xfId="0" applyNumberFormat="1" applyFont="1" applyFill="1" applyBorder="1" applyAlignment="1">
      <x:alignment horizontal="general" vertical="center"/>
    </x:xf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x:xf numFmtId="0" fontId="15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1" activeCellId="0" sqref="C21:C21"/>
    </x:sheetView>
  </x:sheetViews>
  <x:sheetFormatPr defaultColWidth="8.88671875" defaultRowHeight="14.199999999999999"/>
  <x:cols>
    <x:col min="1" max="1" width="15" style="5" customWidth="1"/>
    <x:col min="2" max="2" width="11.77734375" style="6" customWidth="1"/>
    <x:col min="3" max="3" width="26" style="5" customWidth="1"/>
    <x:col min="4" max="4" width="8.5546875" style="5" customWidth="1"/>
    <x:col min="5" max="5" width="12.33203125" style="5" customWidth="1"/>
    <x:col min="6" max="6" width="14.77734375" style="5" customWidth="1"/>
  </x:cols>
  <x:sheetData>
    <x:row r="1" spans="1:6" ht="39" customHeight="1">
      <x:c r="A1" s="68" t="s">
        <x:v>25</x:v>
      </x:c>
      <x:c r="B1" s="68"/>
      <x:c r="C1" s="68"/>
      <x:c r="D1" s="68"/>
      <x:c r="E1" s="68"/>
      <x:c r="F1" s="68"/>
    </x:row>
    <x:row r="2" spans="1:6" ht="18.75">
      <x:c r="A2" s="7"/>
      <x:c r="B2" s="8"/>
      <x:c r="C2" s="7"/>
      <x:c r="D2" s="7"/>
      <x:c r="E2" s="69"/>
      <x:c r="F2" s="69"/>
    </x:row>
    <x:row r="3" spans="1:6" ht="13.550000000000001">
      <x:c r="A3" s="9"/>
      <x:c r="B3" s="10"/>
      <x:c r="C3" s="9"/>
      <x:c r="D3" s="9"/>
      <x:c r="E3" s="11"/>
      <x:c r="F3" s="11"/>
    </x:row>
    <x:row r="4" spans="1:6" ht="18.75">
      <x:c r="A4" s="67" t="s">
        <x:v>15</x:v>
      </x:c>
      <x:c r="B4" s="67"/>
      <x:c r="C4" s="67"/>
      <x:c r="D4" s="67"/>
      <x:c r="E4" s="67"/>
      <x:c r="F4" s="67"/>
    </x:row>
    <x:row r="5" spans="1:6" ht="13.550000000000001">
      <x:c r="A5" s="9"/>
      <x:c r="B5" s="10"/>
      <x:c r="C5" s="9"/>
      <x:c r="D5" s="9"/>
      <x:c r="E5" s="9"/>
      <x:c r="F5" s="12" t="s">
        <x:v>17</x:v>
      </x:c>
    </x:row>
    <x:row r="6" spans="1:6" ht="17.25" customHeight="1">
      <x:c r="A6" s="70" t="s">
        <x:v>27</x:v>
      </x:c>
      <x:c r="B6" s="71"/>
      <x:c r="C6" s="71"/>
      <x:c r="D6" s="39" t="s">
        <x:v>30</x:v>
      </x:c>
      <x:c r="E6" s="39" t="s">
        <x:v>35</x:v>
      </x:c>
      <x:c r="F6" s="40" t="s">
        <x:v>20</x:v>
      </x:c>
    </x:row>
    <x:row r="7" spans="1:6" ht="17.25" customHeight="1">
      <x:c r="A7" s="63" t="s">
        <x:v>12</x:v>
      </x:c>
      <x:c r="B7" s="64"/>
      <x:c r="C7" s="64"/>
      <x:c r="D7" s="34">
        <x:v>0</x:v>
      </x:c>
      <x:c r="E7" s="35">
        <x:f>E15</x:f>
        <x:v>0</x:v>
      </x:c>
      <x:c r="F7" s="36"/>
    </x:row>
    <x:row r="8" spans="1:6" ht="17.25" customHeight="1">
      <x:c r="A8" s="63" t="s">
        <x:v>39</x:v>
      </x:c>
      <x:c r="B8" s="64"/>
      <x:c r="C8" s="64"/>
      <x:c r="D8" s="34">
        <x:v>1</x:v>
      </x:c>
      <x:c r="E8" s="35">
        <x:f>E17</x:f>
        <x:v>1485000</x:v>
      </x:c>
      <x:c r="F8" s="36"/>
    </x:row>
    <x:row r="9" spans="1:6" ht="17.25" customHeight="1">
      <x:c r="A9" s="65" t="s">
        <x:v>28</x:v>
      </x:c>
      <x:c r="B9" s="66"/>
      <x:c r="C9" s="66"/>
      <x:c r="D9" s="16"/>
      <x:c r="E9" s="17">
        <x:f>SUM(E7:E8)</x:f>
        <x:v>1485000</x:v>
      </x:c>
      <x:c r="F9" s="18"/>
    </x:row>
    <x:row r="10" spans="1:6" ht="13.550000000000001">
      <x:c r="A10" s="9"/>
      <x:c r="B10" s="10"/>
      <x:c r="C10" s="9"/>
      <x:c r="D10" s="9"/>
      <x:c r="E10" s="9"/>
      <x:c r="F10" s="9"/>
    </x:row>
    <x:row r="11" spans="1:6" ht="18.75">
      <x:c r="A11" s="67" t="s">
        <x:v>16</x:v>
      </x:c>
      <x:c r="B11" s="67"/>
      <x:c r="C11" s="67"/>
      <x:c r="D11" s="67"/>
      <x:c r="E11" s="67"/>
      <x:c r="F11" s="67"/>
    </x:row>
    <x:row r="12" spans="1:6" ht="13.550000000000001">
      <x:c r="A12" s="9"/>
      <x:c r="B12" s="10"/>
      <x:c r="C12" s="9"/>
      <x:c r="D12" s="9"/>
      <x:c r="E12" s="9"/>
      <x:c r="F12" s="12" t="s">
        <x:v>17</x:v>
      </x:c>
    </x:row>
    <x:row r="13" spans="1:6" ht="17.25" customHeight="1">
      <x:c r="A13" s="41" t="s">
        <x:v>36</x:v>
      </x:c>
      <x:c r="B13" s="42" t="s">
        <x:v>33</x:v>
      </x:c>
      <x:c r="C13" s="87" t="s">
        <x:v>40</x:v>
      </x:c>
      <x:c r="D13" s="87"/>
      <x:c r="E13" s="43" t="s">
        <x:v>35</x:v>
      </x:c>
      <x:c r="F13" s="44" t="s">
        <x:v>21</x:v>
      </x:c>
    </x:row>
    <x:row r="14" spans="1:6" ht="17.25" customHeight="1">
      <x:c r="A14" s="31" t="s">
        <x:v>37</x:v>
      </x:c>
      <x:c r="B14" s="27"/>
      <x:c r="C14" s="78" t="s">
        <x:v>32</x:v>
      </x:c>
      <x:c r="D14" s="79"/>
      <x:c r="E14" s="45">
        <x:v>0</x:v>
      </x:c>
      <x:c r="F14" s="33"/>
    </x:row>
    <x:row r="15" spans="1:6" ht="17.25" customHeight="1">
      <x:c r="A15" s="46" t="s">
        <x:v>31</x:v>
      </x:c>
      <x:c r="B15" s="47"/>
      <x:c r="C15" s="88"/>
      <x:c r="D15" s="88"/>
      <x:c r="E15" s="48">
        <x:f>SUM(E14:E14)</x:f>
        <x:v>0</x:v>
      </x:c>
      <x:c r="F15" s="49"/>
    </x:row>
    <x:row r="16" spans="1:6" ht="17.25" customHeight="1">
      <x:c r="A16" s="50" t="s">
        <x:v>11</x:v>
      </x:c>
      <x:c r="B16" s="27" t="s">
        <x:v>5</x:v>
      </x:c>
      <x:c r="C16" s="74" t="s">
        <x:v>14</x:v>
      </x:c>
      <x:c r="D16" s="89"/>
      <x:c r="E16" s="51">
        <x:v>1485000</x:v>
      </x:c>
      <x:c r="F16" s="52" t="s">
        <x:v>26</x:v>
      </x:c>
    </x:row>
    <x:row r="17" spans="1:6" ht="17.25" customHeight="1">
      <x:c r="A17" s="14" t="s">
        <x:v>31</x:v>
      </x:c>
      <x:c r="B17" s="19"/>
      <x:c r="C17" s="86"/>
      <x:c r="D17" s="86"/>
      <x:c r="E17" s="25">
        <x:f>SUM(E16:E16)</x:f>
        <x:v>1485000</x:v>
      </x:c>
      <x:c r="F17" s="20"/>
    </x:row>
    <x:row r="18" spans="1:6" ht="21" customHeight="1">
      <x:c r="A18" s="21" t="s">
        <x:v>34</x:v>
      </x:c>
      <x:c r="B18" s="22"/>
      <x:c r="C18" s="85"/>
      <x:c r="D18" s="85"/>
      <x:c r="E18" s="26">
        <x:f>E15+E17</x:f>
        <x:v>1485000</x:v>
      </x:c>
      <x:c r="F18" s="23"/>
    </x:row>
    <x:row r="19" spans="3:3">
      <x:c r="C19" s="4"/>
    </x:row>
    <x:row r="20" spans="3:3">
      <x:c r="C20" s="4"/>
    </x:row>
    <x:row r="21" spans="3:3">
      <x:c r="C21" s="4"/>
    </x:row>
    <x:row r="22" spans="3:3">
      <x:c r="C22" s="4"/>
    </x:row>
    <x:row r="23" spans="3:3">
      <x:c r="C23" s="4"/>
    </x:row>
    <x:row r="24" spans="3:3">
      <x:c r="C24" s="4"/>
    </x:row>
    <x:row r="25" spans="3:3">
      <x:c r="C25" s="4" t="s">
        <x:v>0</x:v>
      </x:c>
    </x:row>
    <x:row r="26" spans="3:3">
      <x:c r="C26" s="4"/>
    </x:row>
    <x:row r="27" spans="3:3">
      <x:c r="C27" s="4"/>
    </x:row>
    <x:row r="28" spans="3:3">
      <x:c r="C28" s="4"/>
    </x:row>
    <x:row r="29" spans="3:3">
      <x:c r="C29" s="4"/>
    </x:row>
    <x:row r="30" spans="2:3" s="5" customFormat="1">
      <x:c r="B30" s="6"/>
      <x:c r="C30" s="4"/>
    </x:row>
    <x:row r="31" spans="2:3" s="5" customFormat="1">
      <x:c r="B31" s="6"/>
      <x:c r="C31" s="4"/>
    </x:row>
    <x:row r="32" spans="2:3" s="5" customFormat="1">
      <x:c r="B32" s="6"/>
      <x:c r="C32" s="4"/>
    </x:row>
    <x:row r="33" spans="2:3" s="5" customFormat="1">
      <x:c r="B33" s="6"/>
      <x:c r="C33" s="4"/>
    </x:row>
    <x:row r="34" spans="2:3" s="5" customFormat="1">
      <x:c r="B34" s="6"/>
      <x:c r="C34" s="4"/>
    </x:row>
    <x:row r="35" spans="2:3" s="5" customFormat="1">
      <x:c r="B35" s="6"/>
      <x:c r="C35" s="4"/>
    </x:row>
    <x:row r="36" spans="2:3" s="5" customFormat="1">
      <x:c r="B36" s="6"/>
      <x:c r="C36" s="4"/>
    </x:row>
    <x:row r="37" spans="2:3" s="5" customFormat="1">
      <x:c r="B37" s="6"/>
      <x:c r="C37" s="4"/>
    </x:row>
    <x:row r="38" spans="2:3" s="5" customFormat="1">
      <x:c r="B38" s="6"/>
      <x:c r="C38" s="4"/>
    </x:row>
    <x:row r="39" spans="2:3" s="5" customFormat="1">
      <x:c r="B39" s="6"/>
      <x:c r="C39" s="4"/>
    </x:row>
    <x:row r="40" spans="2:3" s="5" customFormat="1">
      <x:c r="B40" s="6"/>
      <x:c r="C40" s="4"/>
    </x:row>
    <x:row r="41" spans="2:3" s="5" customFormat="1">
      <x:c r="B41" s="6"/>
      <x:c r="C41" s="4"/>
    </x:row>
    <x:row r="42" spans="2:3" s="5" customFormat="1">
      <x:c r="B42" s="6"/>
      <x:c r="C42" s="4"/>
    </x:row>
    <x:row r="43" spans="2:3" s="5" customFormat="1">
      <x:c r="B43" s="6"/>
      <x:c r="C43" s="4"/>
    </x:row>
    <x:row r="44" spans="2:3" s="5" customFormat="1">
      <x:c r="B44" s="6"/>
      <x:c r="C44" s="4"/>
    </x:row>
    <x:row r="45" spans="2:3" s="5" customFormat="1">
      <x:c r="B45" s="6"/>
      <x:c r="C45" s="4"/>
    </x:row>
    <x:row r="46" spans="2:3" s="5" customFormat="1">
      <x:c r="B46" s="6"/>
      <x:c r="C46" s="4"/>
    </x:row>
    <x:row r="47" spans="2:3" s="5" customFormat="1">
      <x:c r="B47" s="6"/>
      <x:c r="C47" s="4"/>
    </x:row>
    <x:row r="48" spans="2:3" s="5" customFormat="1">
      <x:c r="B48" s="6"/>
      <x:c r="C48" s="4"/>
    </x:row>
    <x:row r="49" spans="2:3" s="5" customFormat="1">
      <x:c r="B49" s="6"/>
      <x:c r="C49" s="4"/>
    </x:row>
    <x:row r="50" spans="2:3" s="5" customFormat="1">
      <x:c r="B50" s="6"/>
      <x:c r="C50" s="4"/>
    </x:row>
    <x:row r="51" spans="2:3" s="5" customFormat="1">
      <x:c r="B51" s="6"/>
      <x:c r="C51" s="4"/>
    </x:row>
    <x:row r="52" spans="2:3" s="5" customFormat="1">
      <x:c r="B52" s="6"/>
      <x:c r="C52" s="4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60"/>
  <x:sheetViews>
    <x:sheetView tabSelected="1" topLeftCell="A1" zoomScaleNormal="100" zoomScaleSheetLayoutView="75" workbookViewId="0">
      <x:selection activeCell="F16" activeCellId="0" sqref="F16:F16"/>
    </x:sheetView>
  </x:sheetViews>
  <x:sheetFormatPr defaultColWidth="8.88671875" defaultRowHeight="14.199999999999999"/>
  <x:cols>
    <x:col min="1" max="1" width="15" style="5" customWidth="1"/>
    <x:col min="2" max="2" width="11.80078125" style="6" customWidth="1"/>
    <x:col min="3" max="3" width="18" style="5" customWidth="1"/>
    <x:col min="4" max="4" width="8.5546875" style="5" customWidth="1"/>
    <x:col min="5" max="5" width="12.33203125" style="5" customWidth="1"/>
    <x:col min="6" max="6" width="21.890625" style="5" customWidth="1"/>
  </x:cols>
  <x:sheetData>
    <x:row r="1" spans="1:6" ht="39" customHeight="1">
      <x:c r="A1" s="68" t="s">
        <x:v>24</x:v>
      </x:c>
      <x:c r="B1" s="68"/>
      <x:c r="C1" s="68"/>
      <x:c r="D1" s="68"/>
      <x:c r="E1" s="68"/>
      <x:c r="F1" s="68"/>
    </x:row>
    <x:row r="2" spans="1:6" ht="18.75">
      <x:c r="A2" s="7"/>
      <x:c r="B2" s="8"/>
      <x:c r="C2" s="7"/>
      <x:c r="D2" s="7"/>
      <x:c r="E2" s="69"/>
      <x:c r="F2" s="69"/>
    </x:row>
    <x:row r="3" spans="1:6" ht="13.550000000000001">
      <x:c r="A3" s="9"/>
      <x:c r="B3" s="10"/>
      <x:c r="C3" s="9"/>
      <x:c r="D3" s="9"/>
      <x:c r="E3" s="11"/>
      <x:c r="F3" s="11"/>
    </x:row>
    <x:row r="4" spans="1:6" ht="18.75">
      <x:c r="A4" s="67" t="s">
        <x:v>15</x:v>
      </x:c>
      <x:c r="B4" s="67"/>
      <x:c r="C4" s="67"/>
      <x:c r="D4" s="67"/>
      <x:c r="E4" s="67"/>
      <x:c r="F4" s="67"/>
    </x:row>
    <x:row r="5" spans="1:6" ht="13.550000000000001">
      <x:c r="A5" s="9"/>
      <x:c r="B5" s="10"/>
      <x:c r="C5" s="9"/>
      <x:c r="D5" s="9"/>
      <x:c r="E5" s="9"/>
      <x:c r="F5" s="12" t="s">
        <x:v>17</x:v>
      </x:c>
    </x:row>
    <x:row r="6" spans="1:6" ht="17.25" customHeight="1">
      <x:c r="A6" s="70" t="s">
        <x:v>27</x:v>
      </x:c>
      <x:c r="B6" s="71"/>
      <x:c r="C6" s="71"/>
      <x:c r="D6" s="39" t="s">
        <x:v>30</x:v>
      </x:c>
      <x:c r="E6" s="39" t="s">
        <x:v>35</x:v>
      </x:c>
      <x:c r="F6" s="40" t="s">
        <x:v>20</x:v>
      </x:c>
    </x:row>
    <x:row r="7" spans="1:6" ht="17.25" customHeight="1">
      <x:c r="A7" s="63" t="s">
        <x:v>12</x:v>
      </x:c>
      <x:c r="B7" s="64"/>
      <x:c r="C7" s="64"/>
      <x:c r="D7" s="34">
        <x:v>0</x:v>
      </x:c>
      <x:c r="E7" s="35">
        <x:f>E15</x:f>
        <x:v>0</x:v>
      </x:c>
      <x:c r="F7" s="36"/>
    </x:row>
    <x:row r="8" spans="1:6" ht="17.25" customHeight="1">
      <x:c r="A8" s="63" t="s">
        <x:v>39</x:v>
      </x:c>
      <x:c r="B8" s="64"/>
      <x:c r="C8" s="64"/>
      <x:c r="D8" s="34">
        <x:v>3</x:v>
      </x:c>
      <x:c r="E8" s="35">
        <x:f>E25</x:f>
        <x:v>6883550</x:v>
      </x:c>
      <x:c r="F8" s="36"/>
    </x:row>
    <x:row r="9" spans="1:6" ht="17.25" customHeight="1">
      <x:c r="A9" s="65" t="s">
        <x:v>28</x:v>
      </x:c>
      <x:c r="B9" s="66"/>
      <x:c r="C9" s="66"/>
      <x:c r="D9" s="16"/>
      <x:c r="E9" s="56">
        <x:f>SUM(E7:E8)</x:f>
        <x:v>6883550</x:v>
      </x:c>
      <x:c r="F9" s="18"/>
    </x:row>
    <x:row r="10" spans="1:6" ht="13.550000000000001">
      <x:c r="A10" s="9"/>
      <x:c r="B10" s="10"/>
      <x:c r="C10" s="9"/>
      <x:c r="D10" s="9"/>
      <x:c r="E10" s="9"/>
      <x:c r="F10" s="9"/>
    </x:row>
    <x:row r="11" spans="1:6" ht="18.75">
      <x:c r="A11" s="67" t="s">
        <x:v>16</x:v>
      </x:c>
      <x:c r="B11" s="67"/>
      <x:c r="C11" s="67"/>
      <x:c r="D11" s="67"/>
      <x:c r="E11" s="67"/>
      <x:c r="F11" s="67"/>
    </x:row>
    <x:row r="12" spans="1:6" ht="13.550000000000001">
      <x:c r="A12" s="9"/>
      <x:c r="B12" s="10"/>
      <x:c r="C12" s="9"/>
      <x:c r="D12" s="9"/>
      <x:c r="E12" s="9"/>
      <x:c r="F12" s="12" t="s">
        <x:v>17</x:v>
      </x:c>
    </x:row>
    <x:row r="13" spans="1:6" ht="17.25" customHeight="1">
      <x:c r="A13" s="37" t="s">
        <x:v>36</x:v>
      </x:c>
      <x:c r="B13" s="38" t="s">
        <x:v>33</x:v>
      </x:c>
      <x:c r="C13" s="71" t="s">
        <x:v>40</x:v>
      </x:c>
      <x:c r="D13" s="71"/>
      <x:c r="E13" s="39" t="s">
        <x:v>35</x:v>
      </x:c>
      <x:c r="F13" s="40" t="s">
        <x:v>21</x:v>
      </x:c>
    </x:row>
    <x:row r="14" spans="1:6" ht="17.25" customHeight="1">
      <x:c r="A14" s="31" t="s">
        <x:v>37</x:v>
      </x:c>
      <x:c r="B14" s="27"/>
      <x:c r="C14" s="78"/>
      <x:c r="D14" s="79"/>
      <x:c r="E14" s="32"/>
      <x:c r="F14" s="58"/>
    </x:row>
    <x:row r="15" spans="1:8" ht="17.25" customHeight="1">
      <x:c r="A15" s="14" t="s">
        <x:v>31</x:v>
      </x:c>
      <x:c r="B15" s="13"/>
      <x:c r="C15" s="73"/>
      <x:c r="D15" s="73"/>
      <x:c r="E15" s="24">
        <x:f>SUM(E14:E14)</x:f>
        <x:v>0</x:v>
      </x:c>
      <x:c r="F15" s="15"/>
      <x:c r="H15" s="28"/>
    </x:row>
    <x:row r="16" spans="1:6" s="1" customFormat="1" ht="17.25" customHeight="1">
      <x:c r="A16" s="82" t="s">
        <x:v>11</x:v>
      </x:c>
      <x:c r="B16" s="27" t="s">
        <x:v>1</x:v>
      </x:c>
      <x:c r="C16" s="74" t="s">
        <x:v>22</x:v>
      </x:c>
      <x:c r="D16" s="76" t="s">
        <x:v>22</x:v>
      </x:c>
      <x:c r="E16" s="30">
        <x:v>1955780</x:v>
      </x:c>
      <x:c r="F16" s="57"/>
    </x:row>
    <x:row r="17" spans="1:6" s="1" customFormat="1" ht="17.25" customHeight="1">
      <x:c r="A17" s="83"/>
      <x:c r="B17" s="27" t="s">
        <x:v>2</x:v>
      </x:c>
      <x:c r="C17" s="74" t="s">
        <x:v>38</x:v>
      </x:c>
      <x:c r="D17" s="76" t="s">
        <x:v>38</x:v>
      </x:c>
      <x:c r="E17" s="30">
        <x:v>1827820</x:v>
      </x:c>
      <x:c r="F17" s="57"/>
    </x:row>
    <x:row r="18" spans="1:6" s="3" customFormat="1" ht="17.25" customHeight="1">
      <x:c r="A18" s="83"/>
      <x:c r="B18" s="27" t="s">
        <x:v>10</x:v>
      </x:c>
      <x:c r="C18" s="74" t="s">
        <x:v>8</x:v>
      </x:c>
      <x:c r="D18" s="76" t="s">
        <x:v>8</x:v>
      </x:c>
      <x:c r="E18" s="30">
        <x:v>1980000</x:v>
      </x:c>
      <x:c r="F18" s="57"/>
    </x:row>
    <x:row r="19" spans="1:6" s="1" customFormat="1" ht="17.25" customHeight="1">
      <x:c r="A19" s="83"/>
      <x:c r="B19" s="27" t="s">
        <x:v>3</x:v>
      </x:c>
      <x:c r="C19" s="74" t="s">
        <x:v>6</x:v>
      </x:c>
      <x:c r="D19" s="75" t="s">
        <x:v>6</x:v>
      </x:c>
      <x:c r="E19" s="30">
        <x:v>2358000</x:v>
      </x:c>
      <x:c r="F19" s="29"/>
    </x:row>
    <x:row r="20" spans="1:6" ht="17.25" customHeight="1">
      <x:c r="A20" s="83"/>
      <x:c r="B20" s="27" t="s">
        <x:v>4</x:v>
      </x:c>
      <x:c r="C20" s="74" t="s">
        <x:v>19</x:v>
      </x:c>
      <x:c r="D20" s="76" t="s">
        <x:v>29</x:v>
      </x:c>
      <x:c r="E20" s="30">
        <x:v>1221000</x:v>
      </x:c>
      <x:c r="F20" s="57"/>
    </x:row>
    <x:row r="21" spans="1:6" ht="17.25" customHeight="1">
      <x:c r="A21" s="83"/>
      <x:c r="B21" s="27" t="s">
        <x:v>4</x:v>
      </x:c>
      <x:c r="C21" s="74" t="s">
        <x:v>23</x:v>
      </x:c>
      <x:c r="D21" s="76" t="s">
        <x:v>23</x:v>
      </x:c>
      <x:c r="E21" s="30">
        <x:v>1043600</x:v>
      </x:c>
      <x:c r="F21" s="57"/>
    </x:row>
    <x:row r="22" spans="1:6" s="3" customFormat="1" ht="17.25" customHeight="1">
      <x:c r="A22" s="83"/>
      <x:c r="B22" s="27" t="s">
        <x:v>4</x:v>
      </x:c>
      <x:c r="C22" s="74" t="s">
        <x:v>9</x:v>
      </x:c>
      <x:c r="D22" s="76" t="s">
        <x:v>9</x:v>
      </x:c>
      <x:c r="E22" s="30">
        <x:v>1618950</x:v>
      </x:c>
      <x:c r="F22" s="57"/>
    </x:row>
    <x:row r="23" spans="1:6" ht="17.25" customHeight="1">
      <x:c r="A23" s="83"/>
      <x:c r="B23" s="27" t="s">
        <x:v>4</x:v>
      </x:c>
      <x:c r="C23" s="74" t="s">
        <x:v>13</x:v>
      </x:c>
      <x:c r="D23" s="75" t="s">
        <x:v>18</x:v>
      </x:c>
      <x:c r="E23" s="30">
        <x:v>2000000</x:v>
      </x:c>
      <x:c r="F23" s="29"/>
    </x:row>
    <x:row r="24" spans="1:6" s="2" customFormat="1" ht="17.25" customHeight="1">
      <x:c r="A24" s="84"/>
      <x:c r="B24" s="27" t="s">
        <x:v>4</x:v>
      </x:c>
      <x:c r="C24" s="80" t="s">
        <x:v>7</x:v>
      </x:c>
      <x:c r="D24" s="81" t="s">
        <x:v>7</x:v>
      </x:c>
      <x:c r="E24" s="30">
        <x:v>1000000</x:v>
      </x:c>
      <x:c r="F24" s="29"/>
    </x:row>
    <x:row r="25" spans="1:6" ht="17.25" customHeight="1">
      <x:c r="A25" s="59" t="s">
        <x:v>31</x:v>
      </x:c>
      <x:c r="B25" s="60"/>
      <x:c r="C25" s="77"/>
      <x:c r="D25" s="77"/>
      <x:c r="E25" s="61">
        <x:f>SUM(E20:E24)</x:f>
        <x:v>6883550</x:v>
      </x:c>
      <x:c r="F25" s="62"/>
    </x:row>
    <x:row r="26" spans="1:6" ht="21" customHeight="1">
      <x:c r="A26" s="21" t="s">
        <x:v>34</x:v>
      </x:c>
      <x:c r="B26" s="53"/>
      <x:c r="C26" s="72"/>
      <x:c r="D26" s="72"/>
      <x:c r="E26" s="54">
        <x:f>E15+E25</x:f>
        <x:v>6883550</x:v>
      </x:c>
      <x:c r="F26" s="55"/>
    </x:row>
    <x:row r="27" spans="3:3">
      <x:c r="C27" s="4"/>
    </x:row>
    <x:row r="28" spans="3:3">
      <x:c r="C28" s="4"/>
    </x:row>
    <x:row r="29" spans="3:3">
      <x:c r="C29" s="4"/>
    </x:row>
    <x:row r="30" spans="3:3">
      <x:c r="C30" s="4"/>
    </x:row>
    <x:row r="31" spans="3:3">
      <x:c r="C31" s="4"/>
    </x:row>
    <x:row r="32" spans="3:3">
      <x:c r="C32" s="4"/>
    </x:row>
    <x:row r="33" spans="3:3">
      <x:c r="C33" s="4" t="s">
        <x:v>0</x:v>
      </x:c>
    </x:row>
    <x:row r="34" spans="3:3">
      <x:c r="C34" s="4"/>
    </x:row>
    <x:row r="35" spans="3:3">
      <x:c r="C35" s="4"/>
    </x:row>
    <x:row r="36" spans="3:3">
      <x:c r="C36" s="4"/>
    </x:row>
    <x:row r="37" spans="3:3">
      <x:c r="C37" s="4"/>
    </x:row>
    <x:row r="38" spans="2:3" s="5" customFormat="1">
      <x:c r="B38" s="6"/>
      <x:c r="C38" s="4"/>
    </x:row>
    <x:row r="39" spans="2:3" s="5" customFormat="1">
      <x:c r="B39" s="6"/>
      <x:c r="C39" s="4"/>
    </x:row>
    <x:row r="40" spans="2:3" s="5" customFormat="1">
      <x:c r="B40" s="6"/>
      <x:c r="C40" s="4"/>
    </x:row>
    <x:row r="41" spans="2:3" s="5" customFormat="1">
      <x:c r="B41" s="6"/>
      <x:c r="C41" s="4"/>
    </x:row>
    <x:row r="42" spans="2:3" s="5" customFormat="1">
      <x:c r="B42" s="6"/>
      <x:c r="C42" s="4"/>
    </x:row>
    <x:row r="43" spans="2:3" s="5" customFormat="1">
      <x:c r="B43" s="6"/>
      <x:c r="C43" s="4"/>
    </x:row>
    <x:row r="44" spans="2:3" s="5" customFormat="1">
      <x:c r="B44" s="6"/>
      <x:c r="C44" s="4"/>
    </x:row>
    <x:row r="45" spans="2:3" s="5" customFormat="1">
      <x:c r="B45" s="6"/>
      <x:c r="C45" s="4"/>
    </x:row>
    <x:row r="46" spans="2:3" s="5" customFormat="1">
      <x:c r="B46" s="6"/>
      <x:c r="C46" s="4"/>
    </x:row>
    <x:row r="47" spans="2:3" s="5" customFormat="1">
      <x:c r="B47" s="6"/>
      <x:c r="C47" s="4"/>
    </x:row>
    <x:row r="48" spans="2:3" s="5" customFormat="1">
      <x:c r="B48" s="6"/>
      <x:c r="C48" s="4"/>
    </x:row>
    <x:row r="49" spans="2:3" s="5" customFormat="1">
      <x:c r="B49" s="6"/>
      <x:c r="C49" s="4"/>
    </x:row>
    <x:row r="50" spans="2:3" s="5" customFormat="1">
      <x:c r="B50" s="6"/>
      <x:c r="C50" s="4"/>
    </x:row>
    <x:row r="51" spans="2:3" s="5" customFormat="1">
      <x:c r="B51" s="6"/>
      <x:c r="C51" s="4"/>
    </x:row>
    <x:row r="52" spans="2:3" s="5" customFormat="1">
      <x:c r="B52" s="6"/>
      <x:c r="C52" s="4"/>
    </x:row>
    <x:row r="53" spans="2:3" s="5" customFormat="1">
      <x:c r="B53" s="6"/>
      <x:c r="C53" s="4"/>
    </x:row>
    <x:row r="54" spans="2:3" s="5" customFormat="1">
      <x:c r="B54" s="6"/>
      <x:c r="C54" s="4"/>
    </x:row>
    <x:row r="55" spans="2:3" s="5" customFormat="1">
      <x:c r="B55" s="6"/>
      <x:c r="C55" s="4"/>
    </x:row>
    <x:row r="56" spans="2:3" s="5" customFormat="1">
      <x:c r="B56" s="6"/>
      <x:c r="C56" s="4"/>
    </x:row>
    <x:row r="57" spans="2:3" s="5" customFormat="1">
      <x:c r="B57" s="6"/>
      <x:c r="C57" s="4"/>
    </x:row>
    <x:row r="58" spans="2:3" s="5" customFormat="1">
      <x:c r="B58" s="6"/>
      <x:c r="C58" s="4"/>
    </x:row>
    <x:row r="59" spans="2:3" s="5" customFormat="1">
      <x:c r="B59" s="6"/>
      <x:c r="C59" s="4"/>
    </x:row>
    <x:row r="60" spans="2:3" s="5" customFormat="1">
      <x:c r="B60" s="6"/>
      <x:c r="C60" s="4"/>
    </x:row>
  </x:sheetData>
  <x:mergeCells count="23">
    <x:mergeCell ref="A8:C8"/>
    <x:mergeCell ref="A9:C9"/>
    <x:mergeCell ref="A11:F11"/>
    <x:mergeCell ref="A1:F1"/>
    <x:mergeCell ref="E2:F2"/>
    <x:mergeCell ref="A4:F4"/>
    <x:mergeCell ref="A6:C6"/>
    <x:mergeCell ref="A7:C7"/>
    <x:mergeCell ref="C26:D26"/>
    <x:mergeCell ref="C13:D13"/>
    <x:mergeCell ref="C15:D15"/>
    <x:mergeCell ref="C23:D23"/>
    <x:mergeCell ref="C20:D20"/>
    <x:mergeCell ref="C25:D25"/>
    <x:mergeCell ref="C14:D14"/>
    <x:mergeCell ref="C21:D21"/>
    <x:mergeCell ref="C22:D22"/>
    <x:mergeCell ref="C24:D24"/>
    <x:mergeCell ref="C19:D19"/>
    <x:mergeCell ref="C16:D16"/>
    <x:mergeCell ref="C17:D17"/>
    <x:mergeCell ref="C18:D18"/>
    <x:mergeCell ref="A16:A24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609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kiwi8</cp:lastModifiedBy>
  <cp:revision>346</cp:revision>
  <cp:lastPrinted>2019-01-09T00:48:03.278</cp:lastPrinted>
  <dcterms:created xsi:type="dcterms:W3CDTF">2005-05-04T00:56:43.000</dcterms:created>
  <dcterms:modified xsi:type="dcterms:W3CDTF">2020-12-14T12:48:22.023</dcterms:modified>
  <cp:version>1000.0100.01</cp:version>
</cp:coreProperties>
</file>